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8sh\Desktop\"/>
    </mc:Choice>
  </mc:AlternateContent>
  <xr:revisionPtr revIDLastSave="0" documentId="8_{A54C0B76-3007-4640-8DED-E503AF7060BC}" xr6:coauthVersionLast="47" xr6:coauthVersionMax="47" xr10:uidLastSave="{00000000-0000-0000-0000-000000000000}"/>
  <bookViews>
    <workbookView xWindow="-108" yWindow="-108" windowWidth="23256" windowHeight="13896" xr2:uid="{A4ED909C-7238-40AE-8055-FA7DDEBCA092}"/>
  </bookViews>
  <sheets>
    <sheet name="PAIs_2023_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4" l="1"/>
  <c r="E28" i="4"/>
  <c r="E25" i="4"/>
  <c r="E24" i="4"/>
  <c r="E23" i="4"/>
  <c r="E22" i="4"/>
  <c r="E21" i="4"/>
  <c r="E19" i="4"/>
  <c r="E18" i="4"/>
  <c r="E43" i="4"/>
  <c r="E40" i="4"/>
  <c r="E38" i="4"/>
  <c r="E37" i="4"/>
  <c r="E36" i="4"/>
  <c r="E49" i="4"/>
  <c r="E48" i="4"/>
  <c r="E47" i="4"/>
  <c r="E45" i="4"/>
  <c r="E73" i="4"/>
  <c r="E72" i="4"/>
  <c r="E70" i="4"/>
  <c r="E64" i="4"/>
  <c r="E63" i="4"/>
  <c r="E59" i="4"/>
  <c r="E56" i="4"/>
  <c r="E55" i="4"/>
  <c r="E54" i="4"/>
  <c r="D73" i="4"/>
  <c r="D72" i="4"/>
  <c r="D70" i="4"/>
  <c r="D64" i="4"/>
  <c r="D63" i="4"/>
  <c r="D59" i="4"/>
  <c r="D56" i="4"/>
  <c r="D54" i="4"/>
  <c r="D55" i="4"/>
  <c r="D49" i="4"/>
  <c r="D48" i="4"/>
  <c r="D47" i="4"/>
  <c r="D45" i="4"/>
  <c r="D43" i="4"/>
  <c r="D40" i="4"/>
  <c r="D38" i="4"/>
  <c r="D37" i="4"/>
  <c r="D36" i="4"/>
  <c r="D30" i="4"/>
  <c r="D28" i="4"/>
  <c r="C26" i="4" l="1"/>
  <c r="D25" i="4"/>
  <c r="C25" i="4"/>
  <c r="D24" i="4"/>
  <c r="C24" i="4"/>
  <c r="D23" i="4"/>
  <c r="C23" i="4"/>
  <c r="D22" i="4"/>
  <c r="C22" i="4"/>
  <c r="D21" i="4"/>
  <c r="C21" i="4"/>
  <c r="D19" i="4"/>
  <c r="D18" i="4"/>
  <c r="C30" i="4"/>
  <c r="C28" i="4"/>
  <c r="C19" i="4"/>
  <c r="C18" i="4"/>
  <c r="C73" i="4"/>
  <c r="C72" i="4"/>
  <c r="C70" i="4"/>
  <c r="C64" i="4"/>
  <c r="C63" i="4"/>
  <c r="C59" i="4"/>
  <c r="C56" i="4"/>
  <c r="C55" i="4"/>
  <c r="C54" i="4"/>
  <c r="C49" i="4"/>
  <c r="C48" i="4"/>
  <c r="C47" i="4"/>
  <c r="C45" i="4"/>
  <c r="C43" i="4"/>
  <c r="C40" i="4"/>
  <c r="C38" i="4"/>
  <c r="C37" i="4"/>
  <c r="C36" i="4"/>
</calcChain>
</file>

<file path=xl/sharedStrings.xml><?xml version="1.0" encoding="utf-8"?>
<sst xmlns="http://schemas.openxmlformats.org/spreadsheetml/2006/main" count="232" uniqueCount="141">
  <si>
    <t>OE1</t>
  </si>
  <si>
    <t>OE2</t>
  </si>
  <si>
    <t>OE3</t>
  </si>
  <si>
    <t>OE4</t>
  </si>
  <si>
    <t>Y</t>
  </si>
  <si>
    <t>Y/N</t>
  </si>
  <si>
    <t>OE5</t>
  </si>
  <si>
    <t>OE6</t>
  </si>
  <si>
    <t>212.89</t>
  </si>
  <si>
    <t>OE7</t>
  </si>
  <si>
    <t>OE8</t>
  </si>
  <si>
    <t>%</t>
  </si>
  <si>
    <t>OE9</t>
  </si>
  <si>
    <t>OE10</t>
  </si>
  <si>
    <t>OE11</t>
  </si>
  <si>
    <t>OE12</t>
  </si>
  <si>
    <t>OE13</t>
  </si>
  <si>
    <t>OE14</t>
  </si>
  <si>
    <t>OE15</t>
  </si>
  <si>
    <t>OE16</t>
  </si>
  <si>
    <t>OS1</t>
  </si>
  <si>
    <t>OS2</t>
  </si>
  <si>
    <t>OS3</t>
  </si>
  <si>
    <t>TRIR</t>
  </si>
  <si>
    <t>OS4</t>
  </si>
  <si>
    <t>OS5</t>
  </si>
  <si>
    <t>OS6</t>
  </si>
  <si>
    <t>OS7</t>
  </si>
  <si>
    <t>OS8</t>
  </si>
  <si>
    <t>OS9</t>
  </si>
  <si>
    <t>OS10</t>
  </si>
  <si>
    <t>OS11</t>
  </si>
  <si>
    <t>OS12</t>
  </si>
  <si>
    <t>OS13</t>
  </si>
  <si>
    <t>OS14</t>
  </si>
  <si>
    <t>OS15</t>
  </si>
  <si>
    <t>OS16</t>
  </si>
  <si>
    <t>OS17</t>
  </si>
  <si>
    <t>Supplier Code of Conduct</t>
  </si>
  <si>
    <t>Optional PAIs</t>
  </si>
  <si>
    <t>Mandatory PAIs</t>
  </si>
  <si>
    <t>M1</t>
  </si>
  <si>
    <t>M2</t>
  </si>
  <si>
    <t>M3</t>
  </si>
  <si>
    <t>M4</t>
  </si>
  <si>
    <t>M5</t>
  </si>
  <si>
    <t>GWh</t>
  </si>
  <si>
    <t>M6</t>
  </si>
  <si>
    <t>M7</t>
  </si>
  <si>
    <t>M8</t>
  </si>
  <si>
    <t>M9</t>
  </si>
  <si>
    <t>M10</t>
  </si>
  <si>
    <t>Grievances-Community (latest)</t>
  </si>
  <si>
    <t>Grievances-Involving Indigenous People (latest)</t>
  </si>
  <si>
    <t>Discrimination Lawsuits or offences (latest)</t>
  </si>
  <si>
    <t>Violence/Harassment Lawsuits or offences (latest)</t>
  </si>
  <si>
    <t>M11</t>
  </si>
  <si>
    <t xml:space="preserve">UNGC Compliance Policies and Score </t>
  </si>
  <si>
    <t>M12</t>
  </si>
  <si>
    <t>Gender Pay Gap</t>
  </si>
  <si>
    <t>M13</t>
  </si>
  <si>
    <t>M14</t>
  </si>
  <si>
    <t>Tons</t>
  </si>
  <si>
    <t>Emissions of inorganic pollutants</t>
  </si>
  <si>
    <t>Emissions of air pollutants</t>
  </si>
  <si>
    <t>Emissions of ozone-depleting substances</t>
  </si>
  <si>
    <t>Initiatives to reduce CO2 emissions</t>
  </si>
  <si>
    <t xml:space="preserve">Water consumption and recycling </t>
  </si>
  <si>
    <t>Water intensity per sales</t>
  </si>
  <si>
    <t>Reclaimed Water</t>
  </si>
  <si>
    <t>Water Policy</t>
  </si>
  <si>
    <t>Water stress-Exposure in percent</t>
  </si>
  <si>
    <t>Revenue in percent from chemical business</t>
  </si>
  <si>
    <t>Adverse land</t>
  </si>
  <si>
    <t>Sustainable processes in the oceans/seas sector</t>
  </si>
  <si>
    <t>Proportion of non-recycled waste</t>
  </si>
  <si>
    <t>Naturally occurring species and protected areas</t>
  </si>
  <si>
    <t>Deforestation</t>
  </si>
  <si>
    <t>Guidelines for accident prevention in the workplace</t>
  </si>
  <si>
    <t>Accident rate</t>
  </si>
  <si>
    <t>Protection from informants</t>
  </si>
  <si>
    <t xml:space="preserve">Anti-discrimination policy </t>
  </si>
  <si>
    <t>Excessive CEO-pay-ratio</t>
  </si>
  <si>
    <t>Human rights policy</t>
  </si>
  <si>
    <t>Human rights due diligence</t>
  </si>
  <si>
    <t>Directive against child labor</t>
  </si>
  <si>
    <t>Percentage of suppliers in non-compliance</t>
  </si>
  <si>
    <t>Anti-corruption and anti-bribery guidelines</t>
  </si>
  <si>
    <t>Number of corruption cases</t>
  </si>
  <si>
    <t>Total GHG emissions/EVIC</t>
  </si>
  <si>
    <t>CO2 footprint/EVIC</t>
  </si>
  <si>
    <t>GHG-Intensity</t>
  </si>
  <si>
    <t>Exposure to fossil fuel sectors</t>
  </si>
  <si>
    <t>Consumption of renewable energies</t>
  </si>
  <si>
    <t>Energy generation from renewable sources</t>
  </si>
  <si>
    <t>Total Energy consumption</t>
  </si>
  <si>
    <t xml:space="preserve">Total Energy generation </t>
  </si>
  <si>
    <t>Energy Intensity per sales</t>
  </si>
  <si>
    <t>Number of locations of ecologically sensitive areas</t>
  </si>
  <si>
    <t>Emissions to water</t>
  </si>
  <si>
    <t>Hazardous waste</t>
  </si>
  <si>
    <t>UNGC violations (latest)</t>
  </si>
  <si>
    <t xml:space="preserve">Gender Diversity in board management </t>
  </si>
  <si>
    <t>Exposure to controversial weapons (latest)</t>
  </si>
  <si>
    <t>Health and safety Lawsuits (latest)</t>
  </si>
  <si>
    <t>Element</t>
  </si>
  <si>
    <t>Energy consumption by type of non-renewable energy source</t>
  </si>
  <si>
    <t>Sustainable land use/agricultural practices</t>
  </si>
  <si>
    <t>Number of days lost due to injuries, accidents, deaths, illness</t>
  </si>
  <si>
    <t>Mechanism for handling complaints regarding employee matters</t>
  </si>
  <si>
    <t>Procedures and measures to prevent human trafficking</t>
  </si>
  <si>
    <t>Number of identified cases of serious human rights violations &amp; incidents</t>
  </si>
  <si>
    <t>Number of penalties and amount of fines for violations of anti-bribery and anti-corruption laws</t>
  </si>
  <si>
    <t>% Reused water</t>
  </si>
  <si>
    <t>1 k. t</t>
  </si>
  <si>
    <t>Water (m3)/Revenue</t>
  </si>
  <si>
    <t>Use of proceeds applies for bonds</t>
  </si>
  <si>
    <t>% Suppliers with infringement</t>
  </si>
  <si>
    <t>Hectare</t>
  </si>
  <si>
    <t>Recycled waste</t>
  </si>
  <si>
    <t>Total waste</t>
  </si>
  <si>
    <t>Percentage of recycled waste</t>
  </si>
  <si>
    <t>Scope-1-GHG/EVIC</t>
  </si>
  <si>
    <t>Scope-2-GHG/EVIC</t>
  </si>
  <si>
    <t>Scope-3-GHG/EVIC</t>
  </si>
  <si>
    <t>Energy production &amp; consumption from non-renewable energy sources</t>
  </si>
  <si>
    <t>Number of locations</t>
  </si>
  <si>
    <t>Proportion of securities that are not certified as green in accordance with European standards for green bonds. 
The entry into force of this new EU regulation is still pending</t>
  </si>
  <si>
    <t>--</t>
  </si>
  <si>
    <t>1 k. t CFC-11-equi</t>
  </si>
  <si>
    <t>MT CO2-eq/EVIC (M€)</t>
  </si>
  <si>
    <t>MT CO2-eq/sales (M€)</t>
  </si>
  <si>
    <t>MWh/Revenue (M€)</t>
  </si>
  <si>
    <t>% female members</t>
  </si>
  <si>
    <t>SFDR PAI-Core Indicators</t>
  </si>
  <si>
    <t>Unit</t>
  </si>
  <si>
    <t>Value 2023</t>
  </si>
  <si>
    <t>Value 2024</t>
  </si>
  <si>
    <t>tbu Q3 2025 = to be updated Q3 2025</t>
  </si>
  <si>
    <t>Value 2025</t>
  </si>
  <si>
    <t>tbu Q3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</si>
</sst>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sch Office Sans"/>
    </font>
    <font>
      <b/>
      <sz val="13"/>
      <color theme="1"/>
      <name val="Bosch Office Sans"/>
    </font>
    <font>
      <b/>
      <sz val="11"/>
      <color theme="1"/>
      <name val="Bosch Office Sans"/>
    </font>
    <font>
      <i/>
      <sz val="11"/>
      <color theme="1"/>
      <name val="Bosch Office Sans"/>
    </font>
    <font>
      <sz val="11"/>
      <name val="Bosch Office Sans"/>
    </font>
    <font>
      <i/>
      <sz val="1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4" fillId="0" borderId="5" xfId="0" applyFont="1" applyBorder="1"/>
    <xf numFmtId="0" fontId="4" fillId="0" borderId="5" xfId="0" applyFont="1" applyFill="1" applyBorder="1"/>
    <xf numFmtId="0" fontId="2" fillId="0" borderId="2" xfId="0" applyFont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Border="1"/>
    <xf numFmtId="0" fontId="2" fillId="0" borderId="3" xfId="0" applyFont="1" applyBorder="1" applyAlignment="1">
      <alignment horizontal="center"/>
    </xf>
    <xf numFmtId="0" fontId="5" fillId="0" borderId="4" xfId="0" applyFont="1" applyBorder="1"/>
    <xf numFmtId="0" fontId="2" fillId="0" borderId="4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Fill="1" applyBorder="1" applyAlignment="1">
      <alignment vertical="top" wrapText="1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1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0" borderId="4" xfId="1" quotePrefix="1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2" borderId="3" xfId="1" applyNumberFormat="1" applyFont="1" applyFill="1" applyBorder="1" applyAlignment="1">
      <alignment horizontal="center"/>
    </xf>
    <xf numFmtId="0" fontId="2" fillId="0" borderId="3" xfId="1" applyNumberFormat="1" applyFont="1" applyFill="1" applyBorder="1" applyAlignment="1">
      <alignment horizontal="center"/>
    </xf>
    <xf numFmtId="0" fontId="2" fillId="0" borderId="4" xfId="1" applyNumberFormat="1" applyFont="1" applyFill="1" applyBorder="1" applyAlignment="1">
      <alignment horizontal="center"/>
    </xf>
    <xf numFmtId="0" fontId="2" fillId="2" borderId="4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7" fillId="0" borderId="3" xfId="1" applyNumberFormat="1" applyFont="1" applyFill="1" applyBorder="1" applyAlignment="1">
      <alignment horizontal="center"/>
    </xf>
    <xf numFmtId="0" fontId="7" fillId="0" borderId="3" xfId="1" applyNumberFormat="1" applyFont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E1D6-10BF-4D9A-9811-EB8FD824195F}">
  <sheetPr>
    <pageSetUpPr fitToPage="1"/>
  </sheetPr>
  <dimension ref="A1:F74"/>
  <sheetViews>
    <sheetView showGridLines="0" tabSelected="1" zoomScale="85" zoomScaleNormal="85" workbookViewId="0">
      <selection activeCell="E69" sqref="E69"/>
    </sheetView>
  </sheetViews>
  <sheetFormatPr baseColWidth="10" defaultColWidth="10.88671875" defaultRowHeight="13.8" x14ac:dyDescent="0.25"/>
  <cols>
    <col min="1" max="1" width="10.88671875" style="1"/>
    <col min="2" max="2" width="86.33203125" style="1" bestFit="1" customWidth="1"/>
    <col min="3" max="5" width="15.5546875" style="37" customWidth="1"/>
    <col min="6" max="6" width="33.5546875" style="1" bestFit="1" customWidth="1"/>
    <col min="7" max="16384" width="10.88671875" style="1"/>
  </cols>
  <sheetData>
    <row r="1" spans="1:6" ht="17.100000000000001" customHeight="1" x14ac:dyDescent="0.25">
      <c r="B1" s="2"/>
      <c r="C1" s="36"/>
      <c r="D1" s="36"/>
      <c r="E1" s="36"/>
      <c r="F1" s="2"/>
    </row>
    <row r="2" spans="1:6" ht="17.100000000000001" customHeight="1" x14ac:dyDescent="0.3">
      <c r="A2" s="3" t="s">
        <v>40</v>
      </c>
      <c r="B2" s="2"/>
      <c r="C2" s="36"/>
      <c r="D2" s="36"/>
      <c r="E2" s="36"/>
      <c r="F2" s="2"/>
    </row>
    <row r="3" spans="1:6" ht="17.100000000000001" customHeight="1" thickBot="1" x14ac:dyDescent="0.3">
      <c r="B3" s="2"/>
      <c r="C3" s="36"/>
      <c r="D3" s="36"/>
      <c r="E3" s="36"/>
      <c r="F3" s="2"/>
    </row>
    <row r="4" spans="1:6" ht="17.100000000000001" customHeight="1" thickBot="1" x14ac:dyDescent="0.3">
      <c r="A4" s="4" t="s">
        <v>105</v>
      </c>
      <c r="B4" s="5" t="s">
        <v>134</v>
      </c>
      <c r="C4" s="50" t="s">
        <v>136</v>
      </c>
      <c r="D4" s="50" t="s">
        <v>137</v>
      </c>
      <c r="E4" s="50" t="s">
        <v>139</v>
      </c>
      <c r="F4" s="50" t="s">
        <v>135</v>
      </c>
    </row>
    <row r="5" spans="1:6" ht="17.100000000000001" customHeight="1" x14ac:dyDescent="0.25">
      <c r="A5" s="6" t="s">
        <v>41</v>
      </c>
      <c r="B5" s="7" t="s">
        <v>89</v>
      </c>
      <c r="C5" s="38">
        <v>5321.34</v>
      </c>
      <c r="D5" s="44">
        <v>4758.72</v>
      </c>
      <c r="E5" s="44" t="s">
        <v>140</v>
      </c>
      <c r="F5" s="8" t="s">
        <v>130</v>
      </c>
    </row>
    <row r="6" spans="1:6" ht="17.100000000000001" customHeight="1" x14ac:dyDescent="0.25">
      <c r="A6" s="9"/>
      <c r="B6" s="10" t="s">
        <v>122</v>
      </c>
      <c r="C6" s="45">
        <v>7.94</v>
      </c>
      <c r="D6" s="52">
        <v>7.08</v>
      </c>
      <c r="E6" s="44" t="s">
        <v>140</v>
      </c>
      <c r="F6" s="11" t="s">
        <v>130</v>
      </c>
    </row>
    <row r="7" spans="1:6" ht="17.100000000000001" customHeight="1" x14ac:dyDescent="0.25">
      <c r="A7" s="9"/>
      <c r="B7" s="10" t="s">
        <v>123</v>
      </c>
      <c r="C7" s="45">
        <v>1.27</v>
      </c>
      <c r="D7" s="44">
        <v>1.0900000000000001</v>
      </c>
      <c r="E7" s="44" t="s">
        <v>140</v>
      </c>
      <c r="F7" s="11" t="s">
        <v>130</v>
      </c>
    </row>
    <row r="8" spans="1:6" ht="17.100000000000001" customHeight="1" x14ac:dyDescent="0.25">
      <c r="A8" s="12"/>
      <c r="B8" s="13" t="s">
        <v>124</v>
      </c>
      <c r="C8" s="46">
        <v>5312.13</v>
      </c>
      <c r="D8" s="47">
        <v>4750.54</v>
      </c>
      <c r="E8" s="47" t="s">
        <v>140</v>
      </c>
      <c r="F8" s="14" t="s">
        <v>130</v>
      </c>
    </row>
    <row r="9" spans="1:6" ht="17.100000000000001" customHeight="1" x14ac:dyDescent="0.25">
      <c r="A9" s="9" t="s">
        <v>42</v>
      </c>
      <c r="B9" s="10" t="s">
        <v>90</v>
      </c>
      <c r="C9" s="39">
        <v>5321.34</v>
      </c>
      <c r="D9" s="44">
        <v>4758.72</v>
      </c>
      <c r="E9" s="44" t="s">
        <v>140</v>
      </c>
      <c r="F9" s="11" t="s">
        <v>130</v>
      </c>
    </row>
    <row r="10" spans="1:6" ht="17.100000000000001" customHeight="1" x14ac:dyDescent="0.25">
      <c r="A10" s="9" t="s">
        <v>43</v>
      </c>
      <c r="B10" s="10" t="s">
        <v>91</v>
      </c>
      <c r="C10" s="39">
        <v>3664.8</v>
      </c>
      <c r="D10" s="53">
        <v>3420.57</v>
      </c>
      <c r="E10" s="44" t="s">
        <v>140</v>
      </c>
      <c r="F10" s="11" t="s">
        <v>131</v>
      </c>
    </row>
    <row r="11" spans="1:6" ht="17.100000000000001" customHeight="1" x14ac:dyDescent="0.25">
      <c r="A11" s="9" t="s">
        <v>44</v>
      </c>
      <c r="B11" s="10" t="s">
        <v>92</v>
      </c>
      <c r="C11" s="39">
        <v>0</v>
      </c>
      <c r="D11" s="39">
        <v>0</v>
      </c>
      <c r="E11" s="39">
        <v>0</v>
      </c>
      <c r="F11" s="11" t="s">
        <v>11</v>
      </c>
    </row>
    <row r="12" spans="1:6" ht="17.100000000000001" customHeight="1" x14ac:dyDescent="0.25">
      <c r="A12" s="9" t="s">
        <v>45</v>
      </c>
      <c r="B12" s="10" t="s">
        <v>125</v>
      </c>
      <c r="C12" s="39">
        <v>27.7</v>
      </c>
      <c r="D12" s="39">
        <v>26.52</v>
      </c>
      <c r="E12" s="54">
        <v>25.8</v>
      </c>
      <c r="F12" s="11" t="s">
        <v>11</v>
      </c>
    </row>
    <row r="13" spans="1:6" ht="17.100000000000001" customHeight="1" x14ac:dyDescent="0.25">
      <c r="A13" s="9"/>
      <c r="B13" s="15" t="s">
        <v>93</v>
      </c>
      <c r="C13" s="48">
        <v>5406</v>
      </c>
      <c r="D13" s="48">
        <v>5524</v>
      </c>
      <c r="E13" s="55">
        <v>5652</v>
      </c>
      <c r="F13" s="11" t="s">
        <v>46</v>
      </c>
    </row>
    <row r="14" spans="1:6" ht="17.100000000000001" customHeight="1" x14ac:dyDescent="0.25">
      <c r="A14" s="9"/>
      <c r="B14" s="15" t="s">
        <v>94</v>
      </c>
      <c r="C14" s="48">
        <v>149</v>
      </c>
      <c r="D14" s="48">
        <v>318.3</v>
      </c>
      <c r="E14" s="55">
        <v>435.4</v>
      </c>
      <c r="F14" s="11" t="s">
        <v>46</v>
      </c>
    </row>
    <row r="15" spans="1:6" ht="17.100000000000001" customHeight="1" x14ac:dyDescent="0.25">
      <c r="A15" s="9"/>
      <c r="B15" s="16" t="s">
        <v>95</v>
      </c>
      <c r="C15" s="49">
        <v>7537</v>
      </c>
      <c r="D15" s="49">
        <v>7517.3</v>
      </c>
      <c r="E15" s="56">
        <v>7510</v>
      </c>
      <c r="F15" s="17" t="s">
        <v>46</v>
      </c>
    </row>
    <row r="16" spans="1:6" ht="17.100000000000001" customHeight="1" x14ac:dyDescent="0.25">
      <c r="A16" s="12"/>
      <c r="B16" s="18" t="s">
        <v>96</v>
      </c>
      <c r="C16" s="41">
        <v>149</v>
      </c>
      <c r="D16" s="41">
        <v>318.3</v>
      </c>
      <c r="E16" s="57">
        <v>435.4</v>
      </c>
      <c r="F16" s="19" t="s">
        <v>46</v>
      </c>
    </row>
    <row r="17" spans="1:6" ht="17.100000000000001" customHeight="1" x14ac:dyDescent="0.25">
      <c r="A17" s="9" t="s">
        <v>47</v>
      </c>
      <c r="B17" s="9" t="s">
        <v>97</v>
      </c>
      <c r="C17" s="32">
        <v>82.29</v>
      </c>
      <c r="D17" s="32">
        <v>83.21</v>
      </c>
      <c r="E17" s="58">
        <v>82.55</v>
      </c>
      <c r="F17" s="17" t="s">
        <v>132</v>
      </c>
    </row>
    <row r="18" spans="1:6" ht="17.100000000000001" customHeight="1" x14ac:dyDescent="0.25">
      <c r="A18" s="9" t="s">
        <v>48</v>
      </c>
      <c r="B18" s="9" t="s">
        <v>98</v>
      </c>
      <c r="C18" s="40" t="str">
        <f t="shared" ref="C18:E25" si="0">"--"</f>
        <v>--</v>
      </c>
      <c r="D18" s="40" t="str">
        <f t="shared" si="0"/>
        <v>--</v>
      </c>
      <c r="E18" s="40" t="str">
        <f t="shared" si="0"/>
        <v>--</v>
      </c>
      <c r="F18" s="17" t="s">
        <v>126</v>
      </c>
    </row>
    <row r="19" spans="1:6" ht="17.100000000000001" customHeight="1" x14ac:dyDescent="0.25">
      <c r="A19" s="9" t="s">
        <v>49</v>
      </c>
      <c r="B19" s="9" t="s">
        <v>99</v>
      </c>
      <c r="C19" s="40" t="str">
        <f t="shared" si="0"/>
        <v>--</v>
      </c>
      <c r="D19" s="40" t="str">
        <f t="shared" si="0"/>
        <v>--</v>
      </c>
      <c r="E19" s="40" t="str">
        <f t="shared" si="0"/>
        <v>--</v>
      </c>
      <c r="F19" s="17" t="s">
        <v>114</v>
      </c>
    </row>
    <row r="20" spans="1:6" ht="17.100000000000001" customHeight="1" x14ac:dyDescent="0.25">
      <c r="A20" s="9" t="s">
        <v>50</v>
      </c>
      <c r="B20" s="9" t="s">
        <v>100</v>
      </c>
      <c r="C20" s="32">
        <v>76.400000000000006</v>
      </c>
      <c r="D20" s="32">
        <v>77.400000000000006</v>
      </c>
      <c r="E20" s="58">
        <v>75.900000000000006</v>
      </c>
      <c r="F20" s="17" t="s">
        <v>114</v>
      </c>
    </row>
    <row r="21" spans="1:6" ht="17.100000000000001" customHeight="1" x14ac:dyDescent="0.25">
      <c r="A21" s="9" t="s">
        <v>51</v>
      </c>
      <c r="B21" s="9" t="s">
        <v>101</v>
      </c>
      <c r="C21" s="40" t="str">
        <f t="shared" si="0"/>
        <v>--</v>
      </c>
      <c r="D21" s="40" t="str">
        <f t="shared" si="0"/>
        <v>--</v>
      </c>
      <c r="E21" s="40" t="str">
        <f t="shared" si="0"/>
        <v>--</v>
      </c>
      <c r="F21" s="17" t="s">
        <v>5</v>
      </c>
    </row>
    <row r="22" spans="1:6" ht="17.100000000000001" customHeight="1" x14ac:dyDescent="0.25">
      <c r="A22" s="9"/>
      <c r="B22" s="16" t="s">
        <v>52</v>
      </c>
      <c r="C22" s="40" t="str">
        <f t="shared" si="0"/>
        <v>--</v>
      </c>
      <c r="D22" s="40" t="str">
        <f t="shared" si="0"/>
        <v>--</v>
      </c>
      <c r="E22" s="40" t="str">
        <f t="shared" si="0"/>
        <v>--</v>
      </c>
      <c r="F22" s="17" t="s">
        <v>128</v>
      </c>
    </row>
    <row r="23" spans="1:6" ht="17.100000000000001" customHeight="1" x14ac:dyDescent="0.25">
      <c r="A23" s="9"/>
      <c r="B23" s="16" t="s">
        <v>53</v>
      </c>
      <c r="C23" s="40" t="str">
        <f t="shared" si="0"/>
        <v>--</v>
      </c>
      <c r="D23" s="40" t="str">
        <f t="shared" si="0"/>
        <v>--</v>
      </c>
      <c r="E23" s="40" t="str">
        <f t="shared" si="0"/>
        <v>--</v>
      </c>
      <c r="F23" s="17" t="s">
        <v>128</v>
      </c>
    </row>
    <row r="24" spans="1:6" ht="17.100000000000001" customHeight="1" x14ac:dyDescent="0.25">
      <c r="A24" s="9"/>
      <c r="B24" s="16" t="s">
        <v>54</v>
      </c>
      <c r="C24" s="40" t="str">
        <f t="shared" si="0"/>
        <v>--</v>
      </c>
      <c r="D24" s="40" t="str">
        <f t="shared" si="0"/>
        <v>--</v>
      </c>
      <c r="E24" s="40" t="str">
        <f t="shared" si="0"/>
        <v>--</v>
      </c>
      <c r="F24" s="17" t="s">
        <v>128</v>
      </c>
    </row>
    <row r="25" spans="1:6" ht="17.100000000000001" customHeight="1" x14ac:dyDescent="0.25">
      <c r="A25" s="9"/>
      <c r="B25" s="16" t="s">
        <v>55</v>
      </c>
      <c r="C25" s="40" t="str">
        <f t="shared" si="0"/>
        <v>--</v>
      </c>
      <c r="D25" s="40" t="str">
        <f t="shared" si="0"/>
        <v>--</v>
      </c>
      <c r="E25" s="40" t="str">
        <f t="shared" si="0"/>
        <v>--</v>
      </c>
      <c r="F25" s="17" t="s">
        <v>128</v>
      </c>
    </row>
    <row r="26" spans="1:6" ht="17.100000000000001" customHeight="1" x14ac:dyDescent="0.25">
      <c r="A26" s="12"/>
      <c r="B26" s="18" t="s">
        <v>104</v>
      </c>
      <c r="C26" s="41" t="str">
        <f t="shared" ref="C26" si="1">"--"</f>
        <v>--</v>
      </c>
      <c r="D26" s="42" t="s">
        <v>128</v>
      </c>
      <c r="E26" s="42" t="s">
        <v>128</v>
      </c>
      <c r="F26" s="19" t="s">
        <v>128</v>
      </c>
    </row>
    <row r="27" spans="1:6" ht="17.100000000000001" customHeight="1" x14ac:dyDescent="0.25">
      <c r="A27" s="9" t="s">
        <v>56</v>
      </c>
      <c r="B27" s="9" t="s">
        <v>57</v>
      </c>
      <c r="C27" s="39">
        <v>100</v>
      </c>
      <c r="D27" s="39">
        <v>100</v>
      </c>
      <c r="E27" s="54">
        <v>100</v>
      </c>
      <c r="F27" s="17" t="s">
        <v>11</v>
      </c>
    </row>
    <row r="28" spans="1:6" ht="17.100000000000001" customHeight="1" x14ac:dyDescent="0.25">
      <c r="A28" s="9" t="s">
        <v>58</v>
      </c>
      <c r="B28" s="9" t="s">
        <v>59</v>
      </c>
      <c r="C28" s="32" t="str">
        <f>"--"</f>
        <v>--</v>
      </c>
      <c r="D28" s="32" t="str">
        <f>"--"</f>
        <v>--</v>
      </c>
      <c r="E28" s="58" t="str">
        <f>"--"</f>
        <v>--</v>
      </c>
      <c r="F28" s="17" t="s">
        <v>11</v>
      </c>
    </row>
    <row r="29" spans="1:6" ht="17.100000000000001" customHeight="1" x14ac:dyDescent="0.25">
      <c r="A29" s="9" t="s">
        <v>60</v>
      </c>
      <c r="B29" s="9" t="s">
        <v>102</v>
      </c>
      <c r="C29" s="32">
        <v>30</v>
      </c>
      <c r="D29" s="32">
        <v>25</v>
      </c>
      <c r="E29" s="58">
        <v>25</v>
      </c>
      <c r="F29" s="17" t="s">
        <v>133</v>
      </c>
    </row>
    <row r="30" spans="1:6" ht="17.100000000000001" customHeight="1" x14ac:dyDescent="0.25">
      <c r="A30" s="12" t="s">
        <v>61</v>
      </c>
      <c r="B30" s="12" t="s">
        <v>103</v>
      </c>
      <c r="C30" s="43" t="str">
        <f>"--"</f>
        <v>--</v>
      </c>
      <c r="D30" s="43" t="str">
        <f>"--"</f>
        <v>--</v>
      </c>
      <c r="E30" s="43" t="str">
        <f>"--"</f>
        <v>--</v>
      </c>
      <c r="F30" s="19" t="s">
        <v>5</v>
      </c>
    </row>
    <row r="31" spans="1:6" ht="17.100000000000001" customHeight="1" x14ac:dyDescent="0.25">
      <c r="A31" s="21" t="s">
        <v>138</v>
      </c>
    </row>
    <row r="32" spans="1:6" ht="17.100000000000001" customHeight="1" x14ac:dyDescent="0.25">
      <c r="A32" s="22"/>
    </row>
    <row r="33" spans="1:6" ht="17.100000000000001" customHeight="1" x14ac:dyDescent="0.3">
      <c r="A33" s="3" t="s">
        <v>39</v>
      </c>
    </row>
    <row r="34" spans="1:6" ht="17.100000000000001" customHeight="1" thickBot="1" x14ac:dyDescent="0.3"/>
    <row r="35" spans="1:6" ht="17.100000000000001" customHeight="1" thickBot="1" x14ac:dyDescent="0.3">
      <c r="A35" s="4" t="s">
        <v>105</v>
      </c>
      <c r="B35" s="4" t="s">
        <v>134</v>
      </c>
      <c r="C35" s="50" t="s">
        <v>136</v>
      </c>
      <c r="D35" s="50" t="s">
        <v>137</v>
      </c>
      <c r="E35" s="50" t="s">
        <v>139</v>
      </c>
      <c r="F35" s="51" t="s">
        <v>135</v>
      </c>
    </row>
    <row r="36" spans="1:6" ht="17.100000000000001" customHeight="1" x14ac:dyDescent="0.25">
      <c r="A36" s="9" t="s">
        <v>0</v>
      </c>
      <c r="B36" s="23" t="s">
        <v>63</v>
      </c>
      <c r="C36" s="24" t="str">
        <f t="shared" ref="C36:E38" si="2">"--"</f>
        <v>--</v>
      </c>
      <c r="D36" s="24" t="str">
        <f t="shared" si="2"/>
        <v>--</v>
      </c>
      <c r="E36" s="24" t="str">
        <f t="shared" si="2"/>
        <v>--</v>
      </c>
      <c r="F36" s="24" t="s">
        <v>62</v>
      </c>
    </row>
    <row r="37" spans="1:6" ht="17.100000000000001" customHeight="1" x14ac:dyDescent="0.25">
      <c r="A37" s="9" t="s">
        <v>1</v>
      </c>
      <c r="B37" s="25" t="s">
        <v>64</v>
      </c>
      <c r="C37" s="17" t="str">
        <f t="shared" si="2"/>
        <v>--</v>
      </c>
      <c r="D37" s="17" t="str">
        <f t="shared" si="2"/>
        <v>--</v>
      </c>
      <c r="E37" s="17" t="str">
        <f t="shared" si="2"/>
        <v>--</v>
      </c>
      <c r="F37" s="17" t="s">
        <v>62</v>
      </c>
    </row>
    <row r="38" spans="1:6" ht="17.100000000000001" customHeight="1" x14ac:dyDescent="0.25">
      <c r="A38" s="9" t="s">
        <v>2</v>
      </c>
      <c r="B38" s="25" t="s">
        <v>65</v>
      </c>
      <c r="C38" s="17" t="str">
        <f t="shared" si="2"/>
        <v>--</v>
      </c>
      <c r="D38" s="17" t="str">
        <f t="shared" si="2"/>
        <v>--</v>
      </c>
      <c r="E38" s="17" t="str">
        <f t="shared" si="2"/>
        <v>--</v>
      </c>
      <c r="F38" s="11" t="s">
        <v>129</v>
      </c>
    </row>
    <row r="39" spans="1:6" ht="17.100000000000001" customHeight="1" x14ac:dyDescent="0.25">
      <c r="A39" s="9" t="s">
        <v>3</v>
      </c>
      <c r="B39" s="25" t="s">
        <v>66</v>
      </c>
      <c r="C39" s="17" t="s">
        <v>4</v>
      </c>
      <c r="D39" s="17" t="s">
        <v>4</v>
      </c>
      <c r="E39" s="17" t="s">
        <v>4</v>
      </c>
      <c r="F39" s="11" t="s">
        <v>5</v>
      </c>
    </row>
    <row r="40" spans="1:6" ht="17.100000000000001" customHeight="1" x14ac:dyDescent="0.25">
      <c r="A40" s="9" t="s">
        <v>6</v>
      </c>
      <c r="B40" s="26" t="s">
        <v>106</v>
      </c>
      <c r="C40" s="17" t="str">
        <f>"--"</f>
        <v>--</v>
      </c>
      <c r="D40" s="17" t="str">
        <f>"--"</f>
        <v>--</v>
      </c>
      <c r="E40" s="17" t="str">
        <f>"--"</f>
        <v>--</v>
      </c>
      <c r="F40" s="11" t="s">
        <v>114</v>
      </c>
    </row>
    <row r="41" spans="1:6" ht="17.100000000000001" customHeight="1" x14ac:dyDescent="0.25">
      <c r="A41" s="9" t="s">
        <v>7</v>
      </c>
      <c r="B41" s="25" t="s">
        <v>67</v>
      </c>
      <c r="C41" s="27" t="s">
        <v>8</v>
      </c>
      <c r="D41" s="27">
        <v>221.6</v>
      </c>
      <c r="E41" s="59">
        <v>224.3</v>
      </c>
      <c r="F41" s="11" t="s">
        <v>115</v>
      </c>
    </row>
    <row r="42" spans="1:6" ht="17.100000000000001" customHeight="1" x14ac:dyDescent="0.25">
      <c r="A42" s="9"/>
      <c r="B42" s="25" t="s">
        <v>68</v>
      </c>
      <c r="C42" s="28">
        <v>212.89</v>
      </c>
      <c r="D42" s="27">
        <v>221.6</v>
      </c>
      <c r="E42" s="59">
        <v>224.3</v>
      </c>
      <c r="F42" s="11" t="s">
        <v>115</v>
      </c>
    </row>
    <row r="43" spans="1:6" ht="17.100000000000001" customHeight="1" x14ac:dyDescent="0.25">
      <c r="A43" s="12"/>
      <c r="B43" s="29" t="s">
        <v>69</v>
      </c>
      <c r="C43" s="17" t="str">
        <f>"--"</f>
        <v>--</v>
      </c>
      <c r="D43" s="17" t="str">
        <f>"--"</f>
        <v>--</v>
      </c>
      <c r="E43" s="17" t="str">
        <f>"--"</f>
        <v>--</v>
      </c>
      <c r="F43" s="11" t="s">
        <v>113</v>
      </c>
    </row>
    <row r="44" spans="1:6" ht="17.100000000000001" customHeight="1" x14ac:dyDescent="0.25">
      <c r="A44" s="9" t="s">
        <v>9</v>
      </c>
      <c r="B44" s="25" t="s">
        <v>70</v>
      </c>
      <c r="C44" s="30" t="s">
        <v>4</v>
      </c>
      <c r="D44" s="30" t="s">
        <v>4</v>
      </c>
      <c r="E44" s="30" t="s">
        <v>4</v>
      </c>
      <c r="F44" s="30" t="s">
        <v>5</v>
      </c>
    </row>
    <row r="45" spans="1:6" ht="17.100000000000001" customHeight="1" x14ac:dyDescent="0.25">
      <c r="A45" s="9" t="s">
        <v>10</v>
      </c>
      <c r="B45" s="25" t="s">
        <v>71</v>
      </c>
      <c r="C45" s="17" t="str">
        <f>"--"</f>
        <v>--</v>
      </c>
      <c r="D45" s="17" t="str">
        <f>"--"</f>
        <v>--</v>
      </c>
      <c r="E45" s="17" t="str">
        <f>"--"</f>
        <v>--</v>
      </c>
      <c r="F45" s="17" t="s">
        <v>11</v>
      </c>
    </row>
    <row r="46" spans="1:6" ht="17.100000000000001" customHeight="1" x14ac:dyDescent="0.25">
      <c r="A46" s="9" t="s">
        <v>12</v>
      </c>
      <c r="B46" s="25" t="s">
        <v>72</v>
      </c>
      <c r="C46" s="31">
        <v>0</v>
      </c>
      <c r="D46" s="31">
        <v>0</v>
      </c>
      <c r="E46" s="60">
        <v>0</v>
      </c>
      <c r="F46" s="17" t="s">
        <v>11</v>
      </c>
    </row>
    <row r="47" spans="1:6" ht="17.100000000000001" customHeight="1" x14ac:dyDescent="0.25">
      <c r="A47" s="9" t="s">
        <v>13</v>
      </c>
      <c r="B47" s="25" t="s">
        <v>73</v>
      </c>
      <c r="C47" s="17" t="str">
        <f t="shared" ref="C47:E49" si="3">"--"</f>
        <v>--</v>
      </c>
      <c r="D47" s="17" t="str">
        <f t="shared" si="3"/>
        <v>--</v>
      </c>
      <c r="E47" s="17" t="str">
        <f t="shared" si="3"/>
        <v>--</v>
      </c>
      <c r="F47" s="17" t="s">
        <v>118</v>
      </c>
    </row>
    <row r="48" spans="1:6" ht="17.100000000000001" customHeight="1" x14ac:dyDescent="0.25">
      <c r="A48" s="9" t="s">
        <v>14</v>
      </c>
      <c r="B48" s="26" t="s">
        <v>107</v>
      </c>
      <c r="C48" s="17" t="str">
        <f t="shared" si="3"/>
        <v>--</v>
      </c>
      <c r="D48" s="17" t="str">
        <f t="shared" si="3"/>
        <v>--</v>
      </c>
      <c r="E48" s="17" t="str">
        <f t="shared" si="3"/>
        <v>--</v>
      </c>
      <c r="F48" s="17" t="s">
        <v>118</v>
      </c>
    </row>
    <row r="49" spans="1:6" ht="17.100000000000001" customHeight="1" x14ac:dyDescent="0.25">
      <c r="A49" s="9" t="s">
        <v>15</v>
      </c>
      <c r="B49" s="25" t="s">
        <v>74</v>
      </c>
      <c r="C49" s="17" t="str">
        <f t="shared" si="3"/>
        <v>--</v>
      </c>
      <c r="D49" s="17" t="str">
        <f t="shared" si="3"/>
        <v>--</v>
      </c>
      <c r="E49" s="17" t="str">
        <f t="shared" si="3"/>
        <v>--</v>
      </c>
      <c r="F49" s="17" t="s">
        <v>128</v>
      </c>
    </row>
    <row r="50" spans="1:6" ht="17.100000000000001" customHeight="1" x14ac:dyDescent="0.25">
      <c r="A50" s="9" t="s">
        <v>16</v>
      </c>
      <c r="B50" s="25" t="s">
        <v>75</v>
      </c>
      <c r="C50" s="20">
        <v>14.4</v>
      </c>
      <c r="D50" s="20">
        <v>12.66</v>
      </c>
      <c r="E50" s="61">
        <v>10.31</v>
      </c>
      <c r="F50" s="17" t="s">
        <v>11</v>
      </c>
    </row>
    <row r="51" spans="1:6" ht="17.100000000000001" customHeight="1" x14ac:dyDescent="0.25">
      <c r="A51" s="9"/>
      <c r="B51" s="25" t="s">
        <v>119</v>
      </c>
      <c r="C51" s="20">
        <v>569.9</v>
      </c>
      <c r="D51" s="20">
        <v>539.4</v>
      </c>
      <c r="E51" s="61">
        <v>526.29999999999995</v>
      </c>
      <c r="F51" s="17" t="s">
        <v>114</v>
      </c>
    </row>
    <row r="52" spans="1:6" ht="17.100000000000001" customHeight="1" x14ac:dyDescent="0.25">
      <c r="A52" s="9"/>
      <c r="B52" s="25" t="s">
        <v>120</v>
      </c>
      <c r="C52" s="20">
        <v>666.03</v>
      </c>
      <c r="D52" s="20">
        <v>617.6</v>
      </c>
      <c r="E52" s="61">
        <v>586.82000000000005</v>
      </c>
      <c r="F52" s="17" t="s">
        <v>114</v>
      </c>
    </row>
    <row r="53" spans="1:6" ht="17.100000000000001" customHeight="1" x14ac:dyDescent="0.25">
      <c r="A53" s="12"/>
      <c r="B53" s="29" t="s">
        <v>121</v>
      </c>
      <c r="C53" s="20">
        <v>85.6</v>
      </c>
      <c r="D53" s="32">
        <v>87.34</v>
      </c>
      <c r="E53" s="58">
        <v>89.69</v>
      </c>
      <c r="F53" s="17" t="s">
        <v>11</v>
      </c>
    </row>
    <row r="54" spans="1:6" ht="17.100000000000001" customHeight="1" x14ac:dyDescent="0.25">
      <c r="A54" s="9" t="s">
        <v>17</v>
      </c>
      <c r="B54" s="25" t="s">
        <v>76</v>
      </c>
      <c r="C54" s="30" t="str">
        <f t="shared" ref="C54:E56" si="4">"--"</f>
        <v>--</v>
      </c>
      <c r="D54" s="30" t="str">
        <f t="shared" si="4"/>
        <v>--</v>
      </c>
      <c r="E54" s="30" t="str">
        <f t="shared" si="4"/>
        <v>--</v>
      </c>
      <c r="F54" s="30" t="s">
        <v>5</v>
      </c>
    </row>
    <row r="55" spans="1:6" ht="17.100000000000001" customHeight="1" x14ac:dyDescent="0.25">
      <c r="A55" s="9" t="s">
        <v>18</v>
      </c>
      <c r="B55" s="25" t="s">
        <v>77</v>
      </c>
      <c r="C55" s="17" t="str">
        <f t="shared" si="4"/>
        <v>--</v>
      </c>
      <c r="D55" s="17" t="str">
        <f t="shared" si="4"/>
        <v>--</v>
      </c>
      <c r="E55" s="17" t="str">
        <f t="shared" si="4"/>
        <v>--</v>
      </c>
      <c r="F55" s="17" t="s">
        <v>128</v>
      </c>
    </row>
    <row r="56" spans="1:6" ht="17.100000000000001" customHeight="1" x14ac:dyDescent="0.25">
      <c r="A56" s="25" t="s">
        <v>19</v>
      </c>
      <c r="B56" s="33" t="s">
        <v>127</v>
      </c>
      <c r="C56" s="34" t="str">
        <f t="shared" si="4"/>
        <v>--</v>
      </c>
      <c r="D56" s="34" t="str">
        <f t="shared" si="4"/>
        <v>--</v>
      </c>
      <c r="E56" s="34" t="str">
        <f t="shared" si="4"/>
        <v>--</v>
      </c>
      <c r="F56" s="11" t="s">
        <v>116</v>
      </c>
    </row>
    <row r="57" spans="1:6" ht="17.100000000000001" customHeight="1" x14ac:dyDescent="0.25">
      <c r="A57" s="9" t="s">
        <v>20</v>
      </c>
      <c r="B57" s="25" t="s">
        <v>78</v>
      </c>
      <c r="C57" s="17" t="s">
        <v>4</v>
      </c>
      <c r="D57" s="17" t="s">
        <v>4</v>
      </c>
      <c r="E57" s="17" t="s">
        <v>4</v>
      </c>
      <c r="F57" s="17" t="s">
        <v>5</v>
      </c>
    </row>
    <row r="58" spans="1:6" ht="17.100000000000001" customHeight="1" x14ac:dyDescent="0.25">
      <c r="A58" s="9" t="s">
        <v>21</v>
      </c>
      <c r="B58" s="25" t="s">
        <v>79</v>
      </c>
      <c r="C58" s="20">
        <v>0.3</v>
      </c>
      <c r="D58" s="20">
        <v>0.28999999999999998</v>
      </c>
      <c r="E58" s="61">
        <v>0.28999999999999998</v>
      </c>
      <c r="F58" s="17" t="s">
        <v>23</v>
      </c>
    </row>
    <row r="59" spans="1:6" ht="17.100000000000001" customHeight="1" x14ac:dyDescent="0.25">
      <c r="A59" s="9" t="s">
        <v>22</v>
      </c>
      <c r="B59" s="26" t="s">
        <v>108</v>
      </c>
      <c r="C59" s="17" t="str">
        <f>"--"</f>
        <v>--</v>
      </c>
      <c r="D59" s="17" t="str">
        <f>"--"</f>
        <v>--</v>
      </c>
      <c r="E59" s="17" t="str">
        <f>"--"</f>
        <v>--</v>
      </c>
      <c r="F59" s="17" t="s">
        <v>128</v>
      </c>
    </row>
    <row r="60" spans="1:6" ht="17.100000000000001" customHeight="1" x14ac:dyDescent="0.25">
      <c r="A60" s="9" t="s">
        <v>24</v>
      </c>
      <c r="B60" s="25" t="s">
        <v>38</v>
      </c>
      <c r="C60" s="17" t="s">
        <v>4</v>
      </c>
      <c r="D60" s="17" t="s">
        <v>4</v>
      </c>
      <c r="E60" s="17" t="s">
        <v>4</v>
      </c>
      <c r="F60" s="17" t="s">
        <v>5</v>
      </c>
    </row>
    <row r="61" spans="1:6" ht="17.100000000000001" customHeight="1" x14ac:dyDescent="0.25">
      <c r="A61" s="9" t="s">
        <v>25</v>
      </c>
      <c r="B61" s="26" t="s">
        <v>109</v>
      </c>
      <c r="C61" s="17" t="s">
        <v>4</v>
      </c>
      <c r="D61" s="17" t="s">
        <v>4</v>
      </c>
      <c r="E61" s="17" t="s">
        <v>4</v>
      </c>
      <c r="F61" s="17" t="s">
        <v>5</v>
      </c>
    </row>
    <row r="62" spans="1:6" ht="17.100000000000001" customHeight="1" x14ac:dyDescent="0.25">
      <c r="A62" s="9" t="s">
        <v>26</v>
      </c>
      <c r="B62" s="25" t="s">
        <v>80</v>
      </c>
      <c r="C62" s="17" t="s">
        <v>4</v>
      </c>
      <c r="D62" s="17" t="s">
        <v>4</v>
      </c>
      <c r="E62" s="17" t="s">
        <v>4</v>
      </c>
      <c r="F62" s="17" t="s">
        <v>5</v>
      </c>
    </row>
    <row r="63" spans="1:6" ht="17.100000000000001" customHeight="1" x14ac:dyDescent="0.25">
      <c r="A63" s="9" t="s">
        <v>27</v>
      </c>
      <c r="B63" s="26" t="s">
        <v>81</v>
      </c>
      <c r="C63" s="17" t="str">
        <f>"--"</f>
        <v>--</v>
      </c>
      <c r="D63" s="17" t="str">
        <f>"--"</f>
        <v>--</v>
      </c>
      <c r="E63" s="17" t="str">
        <f>"--"</f>
        <v>--</v>
      </c>
      <c r="F63" s="17" t="s">
        <v>5</v>
      </c>
    </row>
    <row r="64" spans="1:6" ht="17.100000000000001" customHeight="1" x14ac:dyDescent="0.25">
      <c r="A64" s="9" t="s">
        <v>28</v>
      </c>
      <c r="B64" s="26" t="s">
        <v>82</v>
      </c>
      <c r="C64" s="17" t="str">
        <f>"--"</f>
        <v>--</v>
      </c>
      <c r="D64" s="17" t="str">
        <f>"--"</f>
        <v>--</v>
      </c>
      <c r="E64" s="17" t="str">
        <f>"--"</f>
        <v>--</v>
      </c>
      <c r="F64" s="17" t="s">
        <v>128</v>
      </c>
    </row>
    <row r="65" spans="1:6" ht="17.100000000000001" customHeight="1" x14ac:dyDescent="0.25">
      <c r="A65" s="9" t="s">
        <v>29</v>
      </c>
      <c r="B65" s="26" t="s">
        <v>83</v>
      </c>
      <c r="C65" s="17" t="s">
        <v>4</v>
      </c>
      <c r="D65" s="17" t="s">
        <v>4</v>
      </c>
      <c r="E65" s="17" t="s">
        <v>4</v>
      </c>
      <c r="F65" s="17" t="s">
        <v>5</v>
      </c>
    </row>
    <row r="66" spans="1:6" ht="17.100000000000001" customHeight="1" x14ac:dyDescent="0.25">
      <c r="A66" s="9" t="s">
        <v>30</v>
      </c>
      <c r="B66" s="26" t="s">
        <v>84</v>
      </c>
      <c r="C66" s="17" t="s">
        <v>4</v>
      </c>
      <c r="D66" s="17" t="s">
        <v>4</v>
      </c>
      <c r="E66" s="17" t="s">
        <v>4</v>
      </c>
      <c r="F66" s="17" t="s">
        <v>5</v>
      </c>
    </row>
    <row r="67" spans="1:6" ht="17.100000000000001" customHeight="1" x14ac:dyDescent="0.25">
      <c r="A67" s="9" t="s">
        <v>31</v>
      </c>
      <c r="B67" s="26" t="s">
        <v>110</v>
      </c>
      <c r="C67" s="17" t="s">
        <v>4</v>
      </c>
      <c r="D67" s="17" t="s">
        <v>4</v>
      </c>
      <c r="E67" s="17" t="s">
        <v>4</v>
      </c>
      <c r="F67" s="17" t="s">
        <v>5</v>
      </c>
    </row>
    <row r="68" spans="1:6" ht="17.100000000000001" customHeight="1" x14ac:dyDescent="0.25">
      <c r="A68" s="9" t="s">
        <v>32</v>
      </c>
      <c r="B68" s="26" t="s">
        <v>85</v>
      </c>
      <c r="C68" s="17" t="s">
        <v>4</v>
      </c>
      <c r="D68" s="17" t="s">
        <v>4</v>
      </c>
      <c r="E68" s="17" t="s">
        <v>4</v>
      </c>
      <c r="F68" s="17" t="s">
        <v>5</v>
      </c>
    </row>
    <row r="69" spans="1:6" ht="17.100000000000001" customHeight="1" x14ac:dyDescent="0.25">
      <c r="A69" s="9" t="s">
        <v>33</v>
      </c>
      <c r="B69" s="26" t="s">
        <v>86</v>
      </c>
      <c r="C69" s="17">
        <v>0.04</v>
      </c>
      <c r="D69" s="17">
        <v>0.18</v>
      </c>
      <c r="E69" s="62">
        <v>0.28999999999999998</v>
      </c>
      <c r="F69" s="11" t="s">
        <v>117</v>
      </c>
    </row>
    <row r="70" spans="1:6" ht="17.100000000000001" customHeight="1" x14ac:dyDescent="0.25">
      <c r="A70" s="9" t="s">
        <v>34</v>
      </c>
      <c r="B70" s="26" t="s">
        <v>111</v>
      </c>
      <c r="C70" s="17" t="str">
        <f t="shared" ref="C70:E73" si="5">"--"</f>
        <v>--</v>
      </c>
      <c r="D70" s="17" t="str">
        <f t="shared" si="5"/>
        <v>--</v>
      </c>
      <c r="E70" s="17" t="str">
        <f t="shared" si="5"/>
        <v>--</v>
      </c>
      <c r="F70" s="17" t="s">
        <v>128</v>
      </c>
    </row>
    <row r="71" spans="1:6" ht="17.100000000000001" customHeight="1" x14ac:dyDescent="0.25">
      <c r="A71" s="9" t="s">
        <v>35</v>
      </c>
      <c r="B71" s="26" t="s">
        <v>87</v>
      </c>
      <c r="C71" s="17" t="s">
        <v>4</v>
      </c>
      <c r="D71" s="17" t="s">
        <v>4</v>
      </c>
      <c r="E71" s="17" t="s">
        <v>4</v>
      </c>
      <c r="F71" s="17" t="s">
        <v>5</v>
      </c>
    </row>
    <row r="72" spans="1:6" ht="17.100000000000001" customHeight="1" x14ac:dyDescent="0.25">
      <c r="A72" s="9" t="s">
        <v>36</v>
      </c>
      <c r="B72" s="26" t="s">
        <v>88</v>
      </c>
      <c r="C72" s="17" t="str">
        <f t="shared" si="5"/>
        <v>--</v>
      </c>
      <c r="D72" s="17" t="str">
        <f t="shared" si="5"/>
        <v>--</v>
      </c>
      <c r="E72" s="17" t="str">
        <f t="shared" si="5"/>
        <v>--</v>
      </c>
      <c r="F72" s="17" t="s">
        <v>128</v>
      </c>
    </row>
    <row r="73" spans="1:6" ht="17.100000000000001" customHeight="1" x14ac:dyDescent="0.25">
      <c r="A73" s="12" t="s">
        <v>37</v>
      </c>
      <c r="B73" s="35" t="s">
        <v>112</v>
      </c>
      <c r="C73" s="19" t="str">
        <f t="shared" si="5"/>
        <v>--</v>
      </c>
      <c r="D73" s="19" t="str">
        <f t="shared" si="5"/>
        <v>--</v>
      </c>
      <c r="E73" s="19" t="str">
        <f t="shared" si="5"/>
        <v>--</v>
      </c>
      <c r="F73" s="19" t="s">
        <v>128</v>
      </c>
    </row>
    <row r="74" spans="1:6" ht="17.100000000000001" customHeight="1" x14ac:dyDescent="0.25"/>
  </sheetData>
  <pageMargins left="0.70866141732283472" right="0.70866141732283472" top="0.78740157480314965" bottom="0.78740157480314965" header="0.31496062992125984" footer="0.31496062992125984"/>
  <pageSetup paperSize="9" scale="54" orientation="portrait" r:id="rId1"/>
  <ignoredErrors>
    <ignoredError sqref="C4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011c81-9c35-4500-84a0-04668ef6d125" xsi:nil="true"/>
    <Confidentiality xmlns="2f83a849-d6e8-40b6-8780-e43c50ae6114">confidential</Confidentiality>
    <lcf76f155ced4ddcb4097134ff3c332f xmlns="2f83a849-d6e8-40b6-8780-e43c50ae611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39A29892A784F865A19508FFEE004" ma:contentTypeVersion="17" ma:contentTypeDescription="Ein neues Dokument erstellen." ma:contentTypeScope="" ma:versionID="eefa782faab0713140f609d1d942702c">
  <xsd:schema xmlns:xsd="http://www.w3.org/2001/XMLSchema" xmlns:xs="http://www.w3.org/2001/XMLSchema" xmlns:p="http://schemas.microsoft.com/office/2006/metadata/properties" xmlns:ns2="2f83a849-d6e8-40b6-8780-e43c50ae6114" xmlns:ns3="4d011c81-9c35-4500-84a0-04668ef6d125" targetNamespace="http://schemas.microsoft.com/office/2006/metadata/properties" ma:root="true" ma:fieldsID="4457c8f508d395292c3f495e0ba50ed2" ns2:_="" ns3:_="">
    <xsd:import namespace="2f83a849-d6e8-40b6-8780-e43c50ae6114"/>
    <xsd:import namespace="4d011c81-9c35-4500-84a0-04668ef6d125"/>
    <xsd:element name="properties">
      <xsd:complexType>
        <xsd:sequence>
          <xsd:element name="documentManagement">
            <xsd:complexType>
              <xsd:all>
                <xsd:element ref="ns2:Confidentiality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a849-d6e8-40b6-8780-e43c50ae6114" elementFormDefault="qualified">
    <xsd:import namespace="http://schemas.microsoft.com/office/2006/documentManagement/types"/>
    <xsd:import namespace="http://schemas.microsoft.com/office/infopath/2007/PartnerControls"/>
    <xsd:element name="Confidentiality" ma:index="8" nillable="true" ma:displayName="Confidentiality" ma:default="confidential" ma:format="Dropdown" ma:internalName="Confidentiality">
      <xsd:simpleType>
        <xsd:restriction base="dms:Choice">
          <xsd:enumeration value="confidential"/>
          <xsd:enumeration value="internal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130da2f2-4f51-4a27-a9e8-d9523f256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11c81-9c35-4500-84a0-04668ef6d12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115c0649-5e60-4301-9bca-dcbf1d39905b}" ma:internalName="TaxCatchAll" ma:showField="CatchAllData" ma:web="6bbeade1-f146-4f4f-9873-6f863642de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BA5122B-237C-4355-8551-F4A635356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A19A42-8C1B-413E-A3F1-1F8D7094EE46}">
  <ds:schemaRefs>
    <ds:schemaRef ds:uri="http://schemas.microsoft.com/office/2006/documentManagement/types"/>
    <ds:schemaRef ds:uri="bca0bc44-19d1-4824-98a4-321de56310b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dc2ecd0c-36bb-4ab8-b1e9-7f9a8f599dc8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838C08-6761-49FD-853D-13D04DB63149}"/>
</file>

<file path=customXml/itemProps4.xml><?xml version="1.0" encoding="utf-8"?>
<ds:datastoreItem xmlns:ds="http://schemas.openxmlformats.org/officeDocument/2006/customXml" ds:itemID="{8378A4D2-4491-4291-A409-558CE930F43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PAIs_2023_2024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FIXED-TERM Calugaru Samuel (C/FIF-MO)</dc:creator>
  <cp:lastModifiedBy>Mittasch Arne Michel (C/SEY C/SEB)</cp:lastModifiedBy>
  <cp:lastPrinted>2025-04-16T13:55:23Z</cp:lastPrinted>
  <dcterms:created xsi:type="dcterms:W3CDTF">2024-12-18T09:43:57Z</dcterms:created>
  <dcterms:modified xsi:type="dcterms:W3CDTF">2026-03-16T16:22:43Z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0x01010095A39A29892A784F865A19508FFEE004</vt:lpwstr>
  </property>
  <property fmtid="{D5CDD505-2E9C-101B-9397-08002B2CF9AE}" pid="5" name="ecm_ItemDeleteBlockHolders">
    <vt:lpwstr/>
  </property>
  <property fmtid="{D5CDD505-2E9C-101B-9397-08002B2CF9AE}" pid="6" name="IconOverlay">
    <vt:lpwstr/>
  </property>
  <property fmtid="{D5CDD505-2E9C-101B-9397-08002B2CF9AE}" pid="7" name="ecm_RecordRestrictions">
    <vt:lpwstr/>
  </property>
  <property fmtid="{D5CDD505-2E9C-101B-9397-08002B2CF9AE}" pid="8" name="ecm_ItemLockHolders">
    <vt:lpwstr/>
  </property>
  <property fmtid="{D5CDD505-2E9C-101B-9397-08002B2CF9AE}" pid="9" name="_vti_ItemHoldRecordStatus">
    <vt:lpwstr/>
  </property>
  <property fmtid="{D5CDD505-2E9C-101B-9397-08002B2CF9AE}" pid="10" name="_vti_ItemDeclaredRecord">
    <vt:lpwstr/>
  </property>
  <property fmtid="{D5CDD505-2E9C-101B-9397-08002B2CF9AE}" pid="11" name="_dlc_DocIdItemGuid">
    <vt:lpwstr>517b022e-7e5e-4e63-92bf-61bc9d3c40e3</vt:lpwstr>
  </property>
  <property fmtid="{D5CDD505-2E9C-101B-9397-08002B2CF9AE}" pid="12" name="ILMRevision">
    <vt:lpwstr/>
  </property>
  <property fmtid="{D5CDD505-2E9C-101B-9397-08002B2CF9AE}" pid="13" name="ConceptualVersion">
    <vt:lpwstr/>
  </property>
  <property fmtid="{D5CDD505-2E9C-101B-9397-08002B2CF9AE}" pid="14" name="ConceptualVersionTreeview">
    <vt:lpwstr/>
  </property>
  <property fmtid="{D5CDD505-2E9C-101B-9397-08002B2CF9AE}" pid="15" name="ILMComments">
    <vt:lpwstr/>
  </property>
  <property fmtid="{D5CDD505-2E9C-101B-9397-08002B2CF9AE}" pid="16" name="ILMExternalReference">
    <vt:lpwstr/>
  </property>
  <property fmtid="{D5CDD505-2E9C-101B-9397-08002B2CF9AE}" pid="17" name="DocIdOfLinkItem">
    <vt:lpwstr/>
  </property>
</Properties>
</file>